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I\2022\Կենտրոնացված\"/>
    </mc:Choice>
  </mc:AlternateContent>
  <bookViews>
    <workbookView xWindow="0" yWindow="0" windowWidth="28800" windowHeight="12435"/>
  </bookViews>
  <sheets>
    <sheet name="Քաղաքապետարան" sheetId="1" r:id="rId1"/>
  </sheets>
  <definedNames>
    <definedName name="_xlnm._FilterDatabase" localSheetId="0" hidden="1">Քաղաքապետարան!$A$13:$G$104</definedName>
    <definedName name="OLE_LINK1" localSheetId="0">Քաղաքապետարան!$A$95</definedName>
  </definedNames>
  <calcPr calcId="152511"/>
</workbook>
</file>

<file path=xl/calcChain.xml><?xml version="1.0" encoding="utf-8"?>
<calcChain xmlns="http://schemas.openxmlformats.org/spreadsheetml/2006/main">
  <c r="F94" i="1" l="1"/>
  <c r="F90" i="1"/>
  <c r="F103" i="1" l="1"/>
</calcChain>
</file>

<file path=xl/sharedStrings.xml><?xml version="1.0" encoding="utf-8"?>
<sst xmlns="http://schemas.openxmlformats.org/spreadsheetml/2006/main" count="286" uniqueCount="112">
  <si>
    <t>ՀԱՍՏԱՏՈՒՄ ԵՄ</t>
  </si>
  <si>
    <t>Երևանի քաղաքապետարանի աշխատակազմի գնումների վարչության պետ</t>
  </si>
  <si>
    <t>Չափման միավորը</t>
  </si>
  <si>
    <t>Քանակը</t>
  </si>
  <si>
    <t>Միջանցիկ կոդը ըստ CPV դասակարգման</t>
  </si>
  <si>
    <t>Անվանումը</t>
  </si>
  <si>
    <t>Ապրանք</t>
  </si>
  <si>
    <t>հատ</t>
  </si>
  <si>
    <t>Գ. Չթրյան</t>
  </si>
  <si>
    <t>Աղ</t>
  </si>
  <si>
    <t>Ալյուր</t>
  </si>
  <si>
    <t>Մրգահյութ խնձորի</t>
  </si>
  <si>
    <t>Մրգահյութ մասուրի</t>
  </si>
  <si>
    <t>Բուսական յուղ /ձեթ/</t>
  </si>
  <si>
    <t>Բրինձ</t>
  </si>
  <si>
    <t>Բազուկ /հունիսի 1-ից հունվարի 1-ը/</t>
  </si>
  <si>
    <t>Բազուկ /հունվարի 1-ից հունիսի 1-ը/</t>
  </si>
  <si>
    <t>Բլղուր</t>
  </si>
  <si>
    <t>Գազար /հունիսի 1-ից հունվարի 1-ը/</t>
  </si>
  <si>
    <t>Գազար /հունվարի 1-ից հունիսի 1-ը/</t>
  </si>
  <si>
    <t>Գարեձավար</t>
  </si>
  <si>
    <t>Դափնետերև</t>
  </si>
  <si>
    <t>Դդում</t>
  </si>
  <si>
    <t>Թխվածքաբլիթ</t>
  </si>
  <si>
    <t>Թեյ</t>
  </si>
  <si>
    <t xml:space="preserve">Թթվասեր </t>
  </si>
  <si>
    <t>Լոբի հատիկավոր</t>
  </si>
  <si>
    <t>Խտացրած կաթ</t>
  </si>
  <si>
    <t>Կակաո</t>
  </si>
  <si>
    <t xml:space="preserve">Կարագ </t>
  </si>
  <si>
    <t>Կարտոֆիլ /հունիսի 1-ից հունվարի 1-ը/</t>
  </si>
  <si>
    <t>Կարտոֆիլ /հունվարի 1-ից հունիսի 1-ը/</t>
  </si>
  <si>
    <t>Կաղամբ /հունվարի 1-ից հունիսի 1-ը/</t>
  </si>
  <si>
    <t>Կիտրոն</t>
  </si>
  <si>
    <t>Հնդկաձավար</t>
  </si>
  <si>
    <t>Հաճարաձավար</t>
  </si>
  <si>
    <t>Մակարոնեղեն</t>
  </si>
  <si>
    <t>Մաղադանոս</t>
  </si>
  <si>
    <t>Շաքարավազ</t>
  </si>
  <si>
    <t>Շաքարի փոշի</t>
  </si>
  <si>
    <t>Ոլոռ /պահածո/</t>
  </si>
  <si>
    <t>Ոլոռ</t>
  </si>
  <si>
    <t>Ոսպ</t>
  </si>
  <si>
    <t>Չամիչ</t>
  </si>
  <si>
    <t>Ջեմ</t>
  </si>
  <si>
    <t>Սխտոր</t>
  </si>
  <si>
    <t>Սմբուկ</t>
  </si>
  <si>
    <t>Սոխ</t>
  </si>
  <si>
    <t>Սպիտակաձավար</t>
  </si>
  <si>
    <t>Սիսեռ</t>
  </si>
  <si>
    <t>Սալոր</t>
  </si>
  <si>
    <t xml:space="preserve">Սոդա </t>
  </si>
  <si>
    <t xml:space="preserve">Վանիլին </t>
  </si>
  <si>
    <t>Վաֆլի</t>
  </si>
  <si>
    <t>Վարունգ</t>
  </si>
  <si>
    <t>Տանձ</t>
  </si>
  <si>
    <t xml:space="preserve">Տավարի միս </t>
  </si>
  <si>
    <t>Տաքդեղ /պղպեղ/</t>
  </si>
  <si>
    <t>Տոմատի մածուկ</t>
  </si>
  <si>
    <t>Ցորենաձավար</t>
  </si>
  <si>
    <t>Բանան</t>
  </si>
  <si>
    <t xml:space="preserve">«Նարինե» </t>
  </si>
  <si>
    <t>Կաթի փոշի</t>
  </si>
  <si>
    <t>Կեքս</t>
  </si>
  <si>
    <t xml:space="preserve">Վարսակի փաթիլներ </t>
  </si>
  <si>
    <t>կգ</t>
  </si>
  <si>
    <t>լ</t>
  </si>
  <si>
    <t>Գնման Առարկայի</t>
  </si>
  <si>
    <t>Նարինջ</t>
  </si>
  <si>
    <t>Մանդարին</t>
  </si>
  <si>
    <t>Մրգահյութ դեղձի</t>
  </si>
  <si>
    <t>Միավորի գինը
(ՀՀ դրամ)</t>
  </si>
  <si>
    <t>Գնման ձևը (ընթացակարգը)</t>
  </si>
  <si>
    <t>Է. ԿԻՐԱԿՈՍՅԱՆ</t>
  </si>
  <si>
    <t>09132200</t>
  </si>
  <si>
    <t>09134200</t>
  </si>
  <si>
    <t>Բենզին ռեգուլյար</t>
  </si>
  <si>
    <t>Բենզին պրեմիում</t>
  </si>
  <si>
    <t>Դիզելային վառելիք</t>
  </si>
  <si>
    <t>09132100</t>
  </si>
  <si>
    <t>ԵՐԵՎԱՆԻ ՔԱՂԱՔԱՊԵՏԱՐԱՆԻ ԱՇԽԱՏԱԿԱԶՄԻ
ԳՆՈՒՄՆԵՐԻ ՎԱՐՉՈՒԹՅԱՆ ՊԵՏ</t>
  </si>
  <si>
    <t xml:space="preserve">Խնձոր </t>
  </si>
  <si>
    <t>Կանաչի անանուխ /նանա/</t>
  </si>
  <si>
    <t>Չոր միրգ առանց կորիզի</t>
  </si>
  <si>
    <t xml:space="preserve">Քացախաթթու </t>
  </si>
  <si>
    <t>լիտր</t>
  </si>
  <si>
    <t>Բալ /հունիսի 15-ից մինչև օգոստոսի
 1-ը/</t>
  </si>
  <si>
    <t xml:space="preserve">Դդմիկ
/մայիսի 15-ից հոկտեմբերի 15-ը/
</t>
  </si>
  <si>
    <t xml:space="preserve">Դեղձ
/օգոստոսի 1-ից մինչև նոյեմբերի 1-ը/
</t>
  </si>
  <si>
    <t xml:space="preserve"> Լոբի
/հուլիսի 1-ից հոկտեմբերի 1-ը/
</t>
  </si>
  <si>
    <t xml:space="preserve">Լոլիկ
/հուլիսի 1-ից հոկտեմբերի    30-ը/
</t>
  </si>
  <si>
    <t xml:space="preserve">Խնձոր 
/հունիս- օգոստոս/
</t>
  </si>
  <si>
    <t xml:space="preserve">Ծաղկակաղամբ
/սեպտեմբերի 1-ից մինչև դեկտեմբերի 31-ը/
</t>
  </si>
  <si>
    <t xml:space="preserve">Ծիրան
/հունիսի 1-ից մինչև օգոստոսի 1-ը/
</t>
  </si>
  <si>
    <t>Կաղամբ /հունիսի 1-ից հունվարի 1-ը</t>
  </si>
  <si>
    <t xml:space="preserve">Քաղցրաբլիթ
 /պրյանիկ
</t>
  </si>
  <si>
    <t>Կանաչի /հունվարի 1-ից հունիսի 1-ը/</t>
  </si>
  <si>
    <t>Կանաչի /հունիսի 1-ից հունվարի 1-ը/</t>
  </si>
  <si>
    <t>Հազար /մարոլ/         /հունիսի 1-ից հունվարի 1-ը/</t>
  </si>
  <si>
    <t xml:space="preserve">Կաթնաշոռ </t>
  </si>
  <si>
    <t xml:space="preserve">Կաթ </t>
  </si>
  <si>
    <t xml:space="preserve">Հաց </t>
  </si>
  <si>
    <t xml:space="preserve">Թռչնամիս /Հավի բուդ/ </t>
  </si>
  <si>
    <t xml:space="preserve">Թռչնամիս /Հավի կրծքամիս/ </t>
  </si>
  <si>
    <t xml:space="preserve">Հավի ձու </t>
  </si>
  <si>
    <t xml:space="preserve">Մածուն </t>
  </si>
  <si>
    <t xml:space="preserve">Պանիր /Լոռի/ </t>
  </si>
  <si>
    <t xml:space="preserve">Պանիր /Չանախ/ </t>
  </si>
  <si>
    <t xml:space="preserve">Պանրիկ </t>
  </si>
  <si>
    <t>ԷԱՃ</t>
  </si>
  <si>
    <t>Գումարը
(ՀՀ դրամ)</t>
  </si>
  <si>
    <t xml:space="preserve">ԵՐԵՎԱՆԻ ՔԱՂԱՔԱՊԵՏԱՐԱՆԻ ԵՎ ԵՆԹԱԿԱ ԿԱԶՄԱԿԵՐՊՈՒԹՅՈՒՆՆԵՐԻ ԿԱՐԻՔՆԵՐԻ ՀԱՄԱՐ ԿԵՆՏՐՈՆԱՑՎԱԾ ԿԱՐԳՈՎ ԻՐԱԿԱՆԱՑՎՈՂ 2022 ԹՎԱԿԱՆԻ ԳՆՈՒՄՆԵՐԻ  ՊԼԱՆԻ ՓՈՓՈԽՈՒԹՅՈՒՆ ԹԻՎ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</si>
</sst>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indexed="8"/>
      <name val="Calibri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 applyFill="0" applyAlignment="0" applyProtection="0">
      <alignment horizontal="center" vertical="center" wrapText="1"/>
    </xf>
  </cellStyleXfs>
  <cellXfs count="35">
    <xf numFmtId="0" fontId="0" fillId="0" borderId="0" xfId="0" applyAlignment="1"/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164" fontId="6" fillId="3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5"/>
  <sheetViews>
    <sheetView tabSelected="1" showRuler="0" topLeftCell="A7" zoomScale="130" zoomScaleNormal="130" workbookViewId="0">
      <pane ySplit="7" topLeftCell="A89" activePane="bottomLeft" state="frozen"/>
      <selection activeCell="A7" sqref="A7"/>
      <selection pane="bottomLeft" activeCell="F102" sqref="F102"/>
    </sheetView>
  </sheetViews>
  <sheetFormatPr defaultRowHeight="16.5" x14ac:dyDescent="0.25"/>
  <cols>
    <col min="1" max="1" width="17.85546875" style="11" customWidth="1"/>
    <col min="2" max="2" width="50" style="12" customWidth="1"/>
    <col min="3" max="3" width="21.42578125" style="1" customWidth="1"/>
    <col min="4" max="4" width="12" style="5" customWidth="1"/>
    <col min="5" max="5" width="12.140625" style="1" customWidth="1"/>
    <col min="6" max="6" width="13.42578125" style="18" bestFit="1" customWidth="1"/>
    <col min="7" max="7" width="16" style="1" customWidth="1"/>
    <col min="8" max="8" width="9.140625" style="1"/>
    <col min="9" max="9" width="12.85546875" style="1" bestFit="1" customWidth="1"/>
    <col min="10" max="16384" width="9.140625" style="1"/>
  </cols>
  <sheetData>
    <row r="2" spans="1:7" x14ac:dyDescent="0.25">
      <c r="C2" s="30" t="s">
        <v>0</v>
      </c>
      <c r="D2" s="30"/>
      <c r="E2" s="30"/>
      <c r="F2" s="30"/>
      <c r="G2" s="30"/>
    </row>
    <row r="3" spans="1:7" x14ac:dyDescent="0.25">
      <c r="B3" s="31" t="s">
        <v>1</v>
      </c>
      <c r="C3" s="31"/>
    </row>
    <row r="4" spans="1:7" x14ac:dyDescent="0.25">
      <c r="B4" s="31"/>
      <c r="C4" s="31"/>
      <c r="G4" s="1" t="s">
        <v>8</v>
      </c>
    </row>
    <row r="5" spans="1:7" x14ac:dyDescent="0.25">
      <c r="B5" s="31"/>
      <c r="C5" s="31"/>
    </row>
    <row r="6" spans="1:7" x14ac:dyDescent="0.25">
      <c r="B6" s="31"/>
      <c r="C6" s="31"/>
    </row>
    <row r="7" spans="1:7" ht="16.5" customHeight="1" x14ac:dyDescent="0.25">
      <c r="C7" s="33" t="s">
        <v>0</v>
      </c>
      <c r="D7" s="33"/>
      <c r="E7" s="33"/>
      <c r="F7" s="33"/>
      <c r="G7" s="33"/>
    </row>
    <row r="8" spans="1:7" ht="50.25" customHeight="1" x14ac:dyDescent="0.3">
      <c r="B8" s="30" t="s">
        <v>80</v>
      </c>
      <c r="C8" s="30"/>
      <c r="D8" s="30"/>
      <c r="E8" s="30"/>
      <c r="F8" s="34" t="s">
        <v>73</v>
      </c>
      <c r="G8" s="34"/>
    </row>
    <row r="9" spans="1:7" s="3" customFormat="1" x14ac:dyDescent="0.25">
      <c r="A9" s="11"/>
      <c r="B9" s="13"/>
      <c r="C9" s="4"/>
      <c r="D9" s="6"/>
      <c r="E9" s="2"/>
      <c r="F9" s="19"/>
      <c r="G9" s="2"/>
    </row>
    <row r="10" spans="1:7" x14ac:dyDescent="0.25">
      <c r="A10" s="32" t="s">
        <v>111</v>
      </c>
      <c r="B10" s="32"/>
      <c r="C10" s="32"/>
      <c r="D10" s="32"/>
      <c r="E10" s="32"/>
      <c r="F10" s="32"/>
      <c r="G10" s="32"/>
    </row>
    <row r="11" spans="1:7" x14ac:dyDescent="0.25">
      <c r="A11" s="32"/>
      <c r="B11" s="32"/>
      <c r="C11" s="32"/>
      <c r="D11" s="32"/>
      <c r="E11" s="32"/>
      <c r="F11" s="32"/>
      <c r="G11" s="32"/>
    </row>
    <row r="12" spans="1:7" ht="17.25" customHeight="1" x14ac:dyDescent="0.25">
      <c r="A12" s="29" t="s">
        <v>67</v>
      </c>
      <c r="B12" s="29"/>
      <c r="C12" s="29"/>
      <c r="D12" s="29"/>
      <c r="E12" s="29"/>
      <c r="F12" s="29"/>
      <c r="G12" s="29"/>
    </row>
    <row r="13" spans="1:7" ht="66" x14ac:dyDescent="0.25">
      <c r="A13" s="20" t="s">
        <v>4</v>
      </c>
      <c r="B13" s="20" t="s">
        <v>5</v>
      </c>
      <c r="C13" s="7" t="s">
        <v>72</v>
      </c>
      <c r="D13" s="7" t="s">
        <v>2</v>
      </c>
      <c r="E13" s="7" t="s">
        <v>71</v>
      </c>
      <c r="F13" s="21" t="s">
        <v>3</v>
      </c>
      <c r="G13" s="7" t="s">
        <v>110</v>
      </c>
    </row>
    <row r="14" spans="1:7" x14ac:dyDescent="0.25">
      <c r="A14" s="20">
        <v>1</v>
      </c>
      <c r="B14" s="20">
        <v>2</v>
      </c>
      <c r="C14" s="7">
        <v>3</v>
      </c>
      <c r="D14" s="7">
        <v>4</v>
      </c>
      <c r="E14" s="7">
        <v>5</v>
      </c>
      <c r="F14" s="7">
        <v>7</v>
      </c>
      <c r="G14" s="7">
        <v>6</v>
      </c>
    </row>
    <row r="15" spans="1:7" ht="17.25" thickBot="1" x14ac:dyDescent="0.3">
      <c r="A15" s="29" t="s">
        <v>6</v>
      </c>
      <c r="B15" s="29"/>
      <c r="C15" s="29"/>
      <c r="D15" s="29"/>
      <c r="E15" s="29"/>
      <c r="F15" s="29"/>
      <c r="G15" s="29"/>
    </row>
    <row r="16" spans="1:7" ht="17.25" thickBot="1" x14ac:dyDescent="0.3">
      <c r="A16" s="22">
        <v>15872400</v>
      </c>
      <c r="B16" s="8" t="s">
        <v>9</v>
      </c>
      <c r="C16" s="17" t="s">
        <v>109</v>
      </c>
      <c r="D16" s="15" t="s">
        <v>65</v>
      </c>
      <c r="E16" s="23"/>
      <c r="F16" s="24">
        <v>32556</v>
      </c>
      <c r="G16" s="17"/>
    </row>
    <row r="17" spans="1:7" ht="17.25" thickBot="1" x14ac:dyDescent="0.3">
      <c r="A17" s="25">
        <v>15612180</v>
      </c>
      <c r="B17" s="10" t="s">
        <v>10</v>
      </c>
      <c r="C17" s="17" t="s">
        <v>109</v>
      </c>
      <c r="D17" s="16" t="s">
        <v>65</v>
      </c>
      <c r="E17" s="23"/>
      <c r="F17" s="24">
        <v>62442</v>
      </c>
      <c r="G17" s="17"/>
    </row>
    <row r="18" spans="1:7" ht="27.75" thickBot="1" x14ac:dyDescent="0.3">
      <c r="A18" s="25">
        <v>3222133</v>
      </c>
      <c r="B18" s="8" t="s">
        <v>86</v>
      </c>
      <c r="C18" s="17" t="s">
        <v>109</v>
      </c>
      <c r="D18" s="16" t="s">
        <v>65</v>
      </c>
      <c r="E18" s="23"/>
      <c r="F18" s="24">
        <v>9582</v>
      </c>
      <c r="G18" s="17"/>
    </row>
    <row r="19" spans="1:7" ht="17.25" thickBot="1" x14ac:dyDescent="0.3">
      <c r="A19" s="25">
        <v>15321000</v>
      </c>
      <c r="B19" s="8" t="s">
        <v>11</v>
      </c>
      <c r="C19" s="17" t="s">
        <v>109</v>
      </c>
      <c r="D19" s="16" t="s">
        <v>85</v>
      </c>
      <c r="E19" s="23"/>
      <c r="F19" s="24">
        <v>28209</v>
      </c>
      <c r="G19" s="17"/>
    </row>
    <row r="20" spans="1:7" s="3" customFormat="1" ht="17.25" thickBot="1" x14ac:dyDescent="0.3">
      <c r="A20" s="25">
        <v>15321000</v>
      </c>
      <c r="B20" s="8" t="s">
        <v>70</v>
      </c>
      <c r="C20" s="17" t="s">
        <v>109</v>
      </c>
      <c r="D20" s="16" t="s">
        <v>85</v>
      </c>
      <c r="E20" s="23"/>
      <c r="F20" s="24">
        <v>22034</v>
      </c>
      <c r="G20" s="17"/>
    </row>
    <row r="21" spans="1:7" ht="17.25" thickBot="1" x14ac:dyDescent="0.3">
      <c r="A21" s="25">
        <v>15321000</v>
      </c>
      <c r="B21" s="8" t="s">
        <v>12</v>
      </c>
      <c r="C21" s="17" t="s">
        <v>109</v>
      </c>
      <c r="D21" s="16" t="s">
        <v>85</v>
      </c>
      <c r="E21" s="23"/>
      <c r="F21" s="24">
        <v>18649</v>
      </c>
      <c r="G21" s="17"/>
    </row>
    <row r="22" spans="1:7" ht="17.25" thickBot="1" x14ac:dyDescent="0.3">
      <c r="A22" s="25">
        <v>15411150</v>
      </c>
      <c r="B22" s="10" t="s">
        <v>13</v>
      </c>
      <c r="C22" s="17" t="s">
        <v>109</v>
      </c>
      <c r="D22" s="16" t="s">
        <v>85</v>
      </c>
      <c r="E22" s="23"/>
      <c r="F22" s="24">
        <v>65329</v>
      </c>
      <c r="G22" s="17"/>
    </row>
    <row r="23" spans="1:7" ht="17.25" thickBot="1" x14ac:dyDescent="0.3">
      <c r="A23" s="25">
        <v>15614200</v>
      </c>
      <c r="B23" s="8" t="s">
        <v>14</v>
      </c>
      <c r="C23" s="17" t="s">
        <v>109</v>
      </c>
      <c r="D23" s="16" t="s">
        <v>65</v>
      </c>
      <c r="E23" s="23"/>
      <c r="F23" s="24">
        <v>90747</v>
      </c>
      <c r="G23" s="17"/>
    </row>
    <row r="24" spans="1:7" ht="17.25" thickBot="1" x14ac:dyDescent="0.3">
      <c r="A24" s="25">
        <v>3221100</v>
      </c>
      <c r="B24" s="8" t="s">
        <v>15</v>
      </c>
      <c r="C24" s="17" t="s">
        <v>109</v>
      </c>
      <c r="D24" s="16" t="s">
        <v>65</v>
      </c>
      <c r="E24" s="23"/>
      <c r="F24" s="24">
        <v>21447</v>
      </c>
      <c r="G24" s="17"/>
    </row>
    <row r="25" spans="1:7" ht="17.25" thickBot="1" x14ac:dyDescent="0.3">
      <c r="A25" s="25">
        <v>3221100</v>
      </c>
      <c r="B25" s="8" t="s">
        <v>16</v>
      </c>
      <c r="C25" s="17" t="s">
        <v>109</v>
      </c>
      <c r="D25" s="16" t="s">
        <v>65</v>
      </c>
      <c r="E25" s="23"/>
      <c r="F25" s="24">
        <v>19857</v>
      </c>
      <c r="G25" s="17"/>
    </row>
    <row r="26" spans="1:7" ht="17.25" thickBot="1" x14ac:dyDescent="0.3">
      <c r="A26" s="25">
        <v>15618000</v>
      </c>
      <c r="B26" s="8" t="s">
        <v>17</v>
      </c>
      <c r="C26" s="17" t="s">
        <v>109</v>
      </c>
      <c r="D26" s="16" t="s">
        <v>65</v>
      </c>
      <c r="E26" s="23"/>
      <c r="F26" s="24">
        <v>14487</v>
      </c>
      <c r="G26" s="17"/>
    </row>
    <row r="27" spans="1:7" ht="17.25" thickBot="1" x14ac:dyDescent="0.3">
      <c r="A27" s="25">
        <v>3221110</v>
      </c>
      <c r="B27" s="8" t="s">
        <v>18</v>
      </c>
      <c r="C27" s="17" t="s">
        <v>109</v>
      </c>
      <c r="D27" s="16" t="s">
        <v>65</v>
      </c>
      <c r="E27" s="23"/>
      <c r="F27" s="24">
        <v>27937</v>
      </c>
      <c r="G27" s="17"/>
    </row>
    <row r="28" spans="1:7" ht="17.25" thickBot="1" x14ac:dyDescent="0.3">
      <c r="A28" s="25">
        <v>3221110</v>
      </c>
      <c r="B28" s="8" t="s">
        <v>19</v>
      </c>
      <c r="C28" s="17" t="s">
        <v>109</v>
      </c>
      <c r="D28" s="16" t="s">
        <v>65</v>
      </c>
      <c r="E28" s="23"/>
      <c r="F28" s="24">
        <v>25792</v>
      </c>
      <c r="G28" s="17"/>
    </row>
    <row r="29" spans="1:7" ht="17.25" thickBot="1" x14ac:dyDescent="0.3">
      <c r="A29" s="25">
        <v>3211400</v>
      </c>
      <c r="B29" s="8" t="s">
        <v>20</v>
      </c>
      <c r="C29" s="17" t="s">
        <v>109</v>
      </c>
      <c r="D29" s="16" t="s">
        <v>65</v>
      </c>
      <c r="E29" s="23"/>
      <c r="F29" s="24">
        <v>13565</v>
      </c>
      <c r="G29" s="17"/>
    </row>
    <row r="30" spans="1:7" ht="17.25" thickBot="1" x14ac:dyDescent="0.3">
      <c r="A30" s="25">
        <v>15872310</v>
      </c>
      <c r="B30" s="8" t="s">
        <v>21</v>
      </c>
      <c r="C30" s="17" t="s">
        <v>109</v>
      </c>
      <c r="D30" s="16" t="s">
        <v>65</v>
      </c>
      <c r="E30" s="23"/>
      <c r="F30" s="24">
        <v>140.9</v>
      </c>
      <c r="G30" s="17"/>
    </row>
    <row r="31" spans="1:7" ht="41.25" thickBot="1" x14ac:dyDescent="0.3">
      <c r="A31" s="25">
        <v>3221122</v>
      </c>
      <c r="B31" s="8" t="s">
        <v>87</v>
      </c>
      <c r="C31" s="17" t="s">
        <v>109</v>
      </c>
      <c r="D31" s="16" t="s">
        <v>65</v>
      </c>
      <c r="E31" s="23"/>
      <c r="F31" s="24">
        <v>14235</v>
      </c>
      <c r="G31" s="17"/>
    </row>
    <row r="32" spans="1:7" ht="17.25" thickBot="1" x14ac:dyDescent="0.3">
      <c r="A32" s="25">
        <v>3221122</v>
      </c>
      <c r="B32" s="10" t="s">
        <v>22</v>
      </c>
      <c r="C32" s="17" t="s">
        <v>109</v>
      </c>
      <c r="D32" s="16" t="s">
        <v>65</v>
      </c>
      <c r="E32" s="23"/>
      <c r="F32" s="24">
        <v>6220</v>
      </c>
      <c r="G32" s="17"/>
    </row>
    <row r="33" spans="1:7" ht="41.25" thickBot="1" x14ac:dyDescent="0.3">
      <c r="A33" s="25">
        <v>3222132</v>
      </c>
      <c r="B33" s="8" t="s">
        <v>88</v>
      </c>
      <c r="C33" s="17" t="s">
        <v>109</v>
      </c>
      <c r="D33" s="16" t="s">
        <v>65</v>
      </c>
      <c r="E33" s="23"/>
      <c r="F33" s="24">
        <v>24317</v>
      </c>
      <c r="G33" s="17"/>
    </row>
    <row r="34" spans="1:7" ht="17.25" thickBot="1" x14ac:dyDescent="0.3">
      <c r="A34" s="25">
        <v>15863200</v>
      </c>
      <c r="B34" s="9" t="s">
        <v>24</v>
      </c>
      <c r="C34" s="17" t="s">
        <v>109</v>
      </c>
      <c r="D34" s="16" t="s">
        <v>65</v>
      </c>
      <c r="E34" s="23"/>
      <c r="F34" s="24">
        <v>1434.2</v>
      </c>
      <c r="G34" s="17"/>
    </row>
    <row r="35" spans="1:7" ht="41.25" thickBot="1" x14ac:dyDescent="0.3">
      <c r="A35" s="25">
        <v>3221115</v>
      </c>
      <c r="B35" s="9" t="s">
        <v>89</v>
      </c>
      <c r="C35" s="17" t="s">
        <v>109</v>
      </c>
      <c r="D35" s="16" t="s">
        <v>65</v>
      </c>
      <c r="E35" s="23"/>
      <c r="F35" s="24">
        <v>9512</v>
      </c>
      <c r="G35" s="17"/>
    </row>
    <row r="36" spans="1:7" ht="17.25" thickBot="1" x14ac:dyDescent="0.3">
      <c r="A36" s="25">
        <v>3221113</v>
      </c>
      <c r="B36" s="9" t="s">
        <v>26</v>
      </c>
      <c r="C36" s="17" t="s">
        <v>109</v>
      </c>
      <c r="D36" s="16" t="s">
        <v>65</v>
      </c>
      <c r="E36" s="23"/>
      <c r="F36" s="24">
        <v>18910</v>
      </c>
      <c r="G36" s="17"/>
    </row>
    <row r="37" spans="1:7" ht="41.25" thickBot="1" x14ac:dyDescent="0.3">
      <c r="A37" s="25">
        <v>15331139</v>
      </c>
      <c r="B37" s="9" t="s">
        <v>90</v>
      </c>
      <c r="C37" s="17" t="s">
        <v>109</v>
      </c>
      <c r="D37" s="16" t="s">
        <v>65</v>
      </c>
      <c r="E37" s="23"/>
      <c r="F37" s="24">
        <v>40094</v>
      </c>
      <c r="G37" s="17"/>
    </row>
    <row r="38" spans="1:7" ht="19.5" customHeight="1" thickBot="1" x14ac:dyDescent="0.3">
      <c r="A38" s="25">
        <v>3222128</v>
      </c>
      <c r="B38" s="9" t="s">
        <v>81</v>
      </c>
      <c r="C38" s="17" t="s">
        <v>109</v>
      </c>
      <c r="D38" s="16" t="s">
        <v>65</v>
      </c>
      <c r="E38" s="23"/>
      <c r="F38" s="24">
        <v>103019</v>
      </c>
      <c r="G38" s="17"/>
    </row>
    <row r="39" spans="1:7" s="3" customFormat="1" ht="42.75" customHeight="1" thickBot="1" x14ac:dyDescent="0.3">
      <c r="A39" s="25">
        <v>3222128</v>
      </c>
      <c r="B39" s="9" t="s">
        <v>91</v>
      </c>
      <c r="C39" s="17" t="s">
        <v>109</v>
      </c>
      <c r="D39" s="16" t="s">
        <v>65</v>
      </c>
      <c r="E39" s="23"/>
      <c r="F39" s="24">
        <v>20992</v>
      </c>
      <c r="G39" s="17"/>
    </row>
    <row r="40" spans="1:7" ht="17.25" thickBot="1" x14ac:dyDescent="0.3">
      <c r="A40" s="25">
        <v>15511600</v>
      </c>
      <c r="B40" s="9" t="s">
        <v>27</v>
      </c>
      <c r="C40" s="17" t="s">
        <v>109</v>
      </c>
      <c r="D40" s="16" t="s">
        <v>65</v>
      </c>
      <c r="E40" s="23"/>
      <c r="F40" s="24">
        <v>22062</v>
      </c>
      <c r="G40" s="17"/>
    </row>
    <row r="41" spans="1:7" ht="41.25" thickBot="1" x14ac:dyDescent="0.3">
      <c r="A41" s="25">
        <v>3221420</v>
      </c>
      <c r="B41" s="9" t="s">
        <v>92</v>
      </c>
      <c r="C41" s="17" t="s">
        <v>109</v>
      </c>
      <c r="D41" s="16" t="s">
        <v>65</v>
      </c>
      <c r="E41" s="23"/>
      <c r="F41" s="24">
        <v>9984</v>
      </c>
      <c r="G41" s="17"/>
    </row>
    <row r="42" spans="1:7" ht="25.5" customHeight="1" thickBot="1" x14ac:dyDescent="0.3">
      <c r="A42" s="25">
        <v>3222131</v>
      </c>
      <c r="B42" s="9" t="s">
        <v>93</v>
      </c>
      <c r="C42" s="17" t="s">
        <v>109</v>
      </c>
      <c r="D42" s="16" t="s">
        <v>65</v>
      </c>
      <c r="E42" s="23"/>
      <c r="F42" s="24">
        <v>15299</v>
      </c>
      <c r="G42" s="17"/>
    </row>
    <row r="43" spans="1:7" ht="17.25" thickBot="1" x14ac:dyDescent="0.3">
      <c r="A43" s="25">
        <v>15841100</v>
      </c>
      <c r="B43" s="9" t="s">
        <v>28</v>
      </c>
      <c r="C43" s="17" t="s">
        <v>109</v>
      </c>
      <c r="D43" s="16" t="s">
        <v>65</v>
      </c>
      <c r="E43" s="23"/>
      <c r="F43" s="24">
        <v>1200</v>
      </c>
      <c r="G43" s="17"/>
    </row>
    <row r="44" spans="1:7" ht="17.25" thickBot="1" x14ac:dyDescent="0.3">
      <c r="A44" s="25">
        <v>15331167</v>
      </c>
      <c r="B44" s="9" t="s">
        <v>96</v>
      </c>
      <c r="C44" s="17" t="s">
        <v>109</v>
      </c>
      <c r="D44" s="16" t="s">
        <v>65</v>
      </c>
      <c r="E44" s="23"/>
      <c r="F44" s="24">
        <v>5613</v>
      </c>
      <c r="G44" s="17"/>
    </row>
    <row r="45" spans="1:7" s="3" customFormat="1" ht="17.25" thickBot="1" x14ac:dyDescent="0.3">
      <c r="A45" s="25">
        <v>15331167</v>
      </c>
      <c r="B45" s="9" t="s">
        <v>97</v>
      </c>
      <c r="C45" s="17" t="s">
        <v>109</v>
      </c>
      <c r="D45" s="16" t="s">
        <v>65</v>
      </c>
      <c r="E45" s="23"/>
      <c r="F45" s="24">
        <v>6327</v>
      </c>
      <c r="G45" s="17"/>
    </row>
    <row r="46" spans="1:7" ht="17.25" thickBot="1" x14ac:dyDescent="0.3">
      <c r="A46" s="25">
        <v>15331167</v>
      </c>
      <c r="B46" s="9" t="s">
        <v>82</v>
      </c>
      <c r="C46" s="17" t="s">
        <v>109</v>
      </c>
      <c r="D46" s="16" t="s">
        <v>65</v>
      </c>
      <c r="E46" s="23"/>
      <c r="F46" s="24">
        <v>736.5</v>
      </c>
      <c r="G46" s="17"/>
    </row>
    <row r="47" spans="1:7" ht="17.25" thickBot="1" x14ac:dyDescent="0.3">
      <c r="A47" s="25">
        <v>15331167</v>
      </c>
      <c r="B47" s="9" t="s">
        <v>98</v>
      </c>
      <c r="C47" s="17" t="s">
        <v>109</v>
      </c>
      <c r="D47" s="16" t="s">
        <v>65</v>
      </c>
      <c r="E47" s="23"/>
      <c r="F47" s="26">
        <v>2761</v>
      </c>
      <c r="G47" s="17"/>
    </row>
    <row r="48" spans="1:7" ht="17.25" thickBot="1" x14ac:dyDescent="0.3">
      <c r="A48" s="25">
        <v>15311100</v>
      </c>
      <c r="B48" s="9" t="s">
        <v>30</v>
      </c>
      <c r="C48" s="17" t="s">
        <v>109</v>
      </c>
      <c r="D48" s="16" t="s">
        <v>65</v>
      </c>
      <c r="E48" s="23"/>
      <c r="F48" s="24">
        <v>282540</v>
      </c>
      <c r="G48" s="17"/>
    </row>
    <row r="49" spans="1:7" ht="17.25" thickBot="1" x14ac:dyDescent="0.3">
      <c r="A49" s="25">
        <v>15311100</v>
      </c>
      <c r="B49" s="9" t="s">
        <v>31</v>
      </c>
      <c r="C49" s="17" t="s">
        <v>109</v>
      </c>
      <c r="D49" s="16" t="s">
        <v>65</v>
      </c>
      <c r="E49" s="23"/>
      <c r="F49" s="26">
        <v>253060</v>
      </c>
      <c r="G49" s="17"/>
    </row>
    <row r="50" spans="1:7" ht="17.25" thickBot="1" x14ac:dyDescent="0.3">
      <c r="A50" s="25">
        <v>3221450</v>
      </c>
      <c r="B50" s="9" t="s">
        <v>94</v>
      </c>
      <c r="C50" s="17" t="s">
        <v>109</v>
      </c>
      <c r="D50" s="16" t="s">
        <v>65</v>
      </c>
      <c r="E50" s="23"/>
      <c r="F50" s="26">
        <v>74447</v>
      </c>
      <c r="G50" s="17"/>
    </row>
    <row r="51" spans="1:7" ht="17.25" thickBot="1" x14ac:dyDescent="0.3">
      <c r="A51" s="25">
        <v>3221450</v>
      </c>
      <c r="B51" s="9" t="s">
        <v>32</v>
      </c>
      <c r="C51" s="17" t="s">
        <v>109</v>
      </c>
      <c r="D51" s="16" t="s">
        <v>65</v>
      </c>
      <c r="E51" s="23"/>
      <c r="F51" s="26">
        <v>66642</v>
      </c>
      <c r="G51" s="17"/>
    </row>
    <row r="52" spans="1:7" ht="17.25" thickBot="1" x14ac:dyDescent="0.3">
      <c r="A52" s="25">
        <v>3222118</v>
      </c>
      <c r="B52" s="9" t="s">
        <v>33</v>
      </c>
      <c r="C52" s="17" t="s">
        <v>109</v>
      </c>
      <c r="D52" s="16" t="s">
        <v>65</v>
      </c>
      <c r="E52" s="23"/>
      <c r="F52" s="26">
        <v>4748</v>
      </c>
      <c r="G52" s="17"/>
    </row>
    <row r="53" spans="1:7" ht="17.25" customHeight="1" thickBot="1" x14ac:dyDescent="0.3">
      <c r="A53" s="25">
        <v>15616000</v>
      </c>
      <c r="B53" s="9" t="s">
        <v>34</v>
      </c>
      <c r="C53" s="17" t="s">
        <v>109</v>
      </c>
      <c r="D53" s="16" t="s">
        <v>65</v>
      </c>
      <c r="E53" s="23"/>
      <c r="F53" s="26">
        <v>78787</v>
      </c>
      <c r="G53" s="17"/>
    </row>
    <row r="54" spans="1:7" ht="17.25" thickBot="1" x14ac:dyDescent="0.3">
      <c r="A54" s="25">
        <v>15619000</v>
      </c>
      <c r="B54" s="9" t="s">
        <v>35</v>
      </c>
      <c r="C54" s="17" t="s">
        <v>109</v>
      </c>
      <c r="D54" s="16" t="s">
        <v>65</v>
      </c>
      <c r="E54" s="23"/>
      <c r="F54" s="26">
        <v>19142</v>
      </c>
      <c r="G54" s="17"/>
    </row>
    <row r="55" spans="1:7" ht="17.25" thickBot="1" x14ac:dyDescent="0.3">
      <c r="A55" s="25">
        <v>15851100</v>
      </c>
      <c r="B55" s="9" t="s">
        <v>36</v>
      </c>
      <c r="C55" s="17" t="s">
        <v>109</v>
      </c>
      <c r="D55" s="16" t="s">
        <v>65</v>
      </c>
      <c r="E55" s="23"/>
      <c r="F55" s="26">
        <v>136970</v>
      </c>
      <c r="G55" s="17"/>
    </row>
    <row r="56" spans="1:7" ht="17.25" thickBot="1" x14ac:dyDescent="0.3">
      <c r="A56" s="25">
        <v>15331167</v>
      </c>
      <c r="B56" s="9" t="s">
        <v>37</v>
      </c>
      <c r="C56" s="17" t="s">
        <v>109</v>
      </c>
      <c r="D56" s="16" t="s">
        <v>65</v>
      </c>
      <c r="E56" s="23"/>
      <c r="F56" s="26">
        <v>1113</v>
      </c>
      <c r="G56" s="17"/>
    </row>
    <row r="57" spans="1:7" ht="17.25" thickBot="1" x14ac:dyDescent="0.3">
      <c r="A57" s="25">
        <v>15831000</v>
      </c>
      <c r="B57" s="9" t="s">
        <v>38</v>
      </c>
      <c r="C57" s="17" t="s">
        <v>109</v>
      </c>
      <c r="D57" s="16" t="s">
        <v>65</v>
      </c>
      <c r="E57" s="23"/>
      <c r="F57" s="26">
        <v>179740</v>
      </c>
      <c r="G57" s="17"/>
    </row>
    <row r="58" spans="1:7" ht="17.25" thickBot="1" x14ac:dyDescent="0.3">
      <c r="A58" s="25">
        <v>15831500</v>
      </c>
      <c r="B58" s="9" t="s">
        <v>39</v>
      </c>
      <c r="C58" s="17" t="s">
        <v>109</v>
      </c>
      <c r="D58" s="16" t="s">
        <v>65</v>
      </c>
      <c r="E58" s="23"/>
      <c r="F58" s="26">
        <v>509.5</v>
      </c>
      <c r="G58" s="17"/>
    </row>
    <row r="59" spans="1:7" ht="17.25" thickBot="1" x14ac:dyDescent="0.3">
      <c r="A59" s="27">
        <v>15331180</v>
      </c>
      <c r="B59" s="8" t="s">
        <v>40</v>
      </c>
      <c r="C59" s="17" t="s">
        <v>109</v>
      </c>
      <c r="D59" s="16" t="s">
        <v>65</v>
      </c>
      <c r="E59" s="23"/>
      <c r="F59" s="26">
        <v>17761</v>
      </c>
      <c r="G59" s="17"/>
    </row>
    <row r="60" spans="1:7" ht="17.25" thickBot="1" x14ac:dyDescent="0.3">
      <c r="A60" s="27">
        <v>3221117</v>
      </c>
      <c r="B60" s="8" t="s">
        <v>41</v>
      </c>
      <c r="C60" s="17" t="s">
        <v>109</v>
      </c>
      <c r="D60" s="16" t="s">
        <v>65</v>
      </c>
      <c r="E60" s="23"/>
      <c r="F60" s="26">
        <v>29702</v>
      </c>
      <c r="G60" s="17"/>
    </row>
    <row r="61" spans="1:7" ht="17.25" thickBot="1" x14ac:dyDescent="0.3">
      <c r="A61" s="27">
        <v>15331153</v>
      </c>
      <c r="B61" s="8" t="s">
        <v>42</v>
      </c>
      <c r="C61" s="17" t="s">
        <v>109</v>
      </c>
      <c r="D61" s="16" t="s">
        <v>65</v>
      </c>
      <c r="E61" s="23"/>
      <c r="F61" s="26">
        <v>39899</v>
      </c>
      <c r="G61" s="17"/>
    </row>
    <row r="62" spans="1:7" ht="17.25" thickBot="1" x14ac:dyDescent="0.3">
      <c r="A62" s="27">
        <v>15332412</v>
      </c>
      <c r="B62" s="8" t="s">
        <v>43</v>
      </c>
      <c r="C62" s="17" t="s">
        <v>109</v>
      </c>
      <c r="D62" s="16" t="s">
        <v>65</v>
      </c>
      <c r="E62" s="23"/>
      <c r="F62" s="26">
        <v>7981</v>
      </c>
      <c r="G62" s="17"/>
    </row>
    <row r="63" spans="1:7" ht="17.25" thickBot="1" x14ac:dyDescent="0.3">
      <c r="A63" s="27">
        <v>15332410</v>
      </c>
      <c r="B63" s="8" t="s">
        <v>83</v>
      </c>
      <c r="C63" s="17" t="s">
        <v>109</v>
      </c>
      <c r="D63" s="16" t="s">
        <v>65</v>
      </c>
      <c r="E63" s="23"/>
      <c r="F63" s="26">
        <v>13637</v>
      </c>
      <c r="G63" s="17"/>
    </row>
    <row r="64" spans="1:7" ht="41.25" thickBot="1" x14ac:dyDescent="0.3">
      <c r="A64" s="27">
        <v>15821500</v>
      </c>
      <c r="B64" s="8" t="s">
        <v>95</v>
      </c>
      <c r="C64" s="17" t="s">
        <v>109</v>
      </c>
      <c r="D64" s="16" t="s">
        <v>65</v>
      </c>
      <c r="E64" s="23"/>
      <c r="F64" s="26">
        <v>15914</v>
      </c>
      <c r="G64" s="17"/>
    </row>
    <row r="65" spans="1:7" ht="17.25" thickBot="1" x14ac:dyDescent="0.3">
      <c r="A65" s="27">
        <v>15332290</v>
      </c>
      <c r="B65" s="8" t="s">
        <v>44</v>
      </c>
      <c r="C65" s="17" t="s">
        <v>109</v>
      </c>
      <c r="D65" s="16" t="s">
        <v>65</v>
      </c>
      <c r="E65" s="23"/>
      <c r="F65" s="26">
        <v>27472</v>
      </c>
      <c r="G65" s="17"/>
    </row>
    <row r="66" spans="1:7" ht="17.25" thickBot="1" x14ac:dyDescent="0.3">
      <c r="A66" s="27">
        <v>15331165</v>
      </c>
      <c r="B66" s="8" t="s">
        <v>45</v>
      </c>
      <c r="C66" s="17" t="s">
        <v>109</v>
      </c>
      <c r="D66" s="16" t="s">
        <v>65</v>
      </c>
      <c r="E66" s="23"/>
      <c r="F66" s="26">
        <v>540</v>
      </c>
      <c r="G66" s="17"/>
    </row>
    <row r="67" spans="1:7" ht="17.25" thickBot="1" x14ac:dyDescent="0.3">
      <c r="A67" s="27">
        <v>15331168</v>
      </c>
      <c r="B67" s="8" t="s">
        <v>46</v>
      </c>
      <c r="C67" s="17" t="s">
        <v>109</v>
      </c>
      <c r="D67" s="16" t="s">
        <v>65</v>
      </c>
      <c r="E67" s="23"/>
      <c r="F67" s="26">
        <v>15487</v>
      </c>
      <c r="G67" s="17"/>
    </row>
    <row r="68" spans="1:7" ht="17.25" thickBot="1" x14ac:dyDescent="0.3">
      <c r="A68" s="27">
        <v>3221111</v>
      </c>
      <c r="B68" s="8" t="s">
        <v>47</v>
      </c>
      <c r="C68" s="17" t="s">
        <v>109</v>
      </c>
      <c r="D68" s="16" t="s">
        <v>65</v>
      </c>
      <c r="E68" s="23"/>
      <c r="F68" s="26">
        <v>46717</v>
      </c>
      <c r="G68" s="17"/>
    </row>
    <row r="69" spans="1:7" ht="17.25" thickBot="1" x14ac:dyDescent="0.3">
      <c r="A69" s="27">
        <v>15623200</v>
      </c>
      <c r="B69" s="8" t="s">
        <v>48</v>
      </c>
      <c r="C69" s="17" t="s">
        <v>109</v>
      </c>
      <c r="D69" s="16" t="s">
        <v>65</v>
      </c>
      <c r="E69" s="23"/>
      <c r="F69" s="26">
        <v>16217</v>
      </c>
      <c r="G69" s="17"/>
    </row>
    <row r="70" spans="1:7" ht="17.25" thickBot="1" x14ac:dyDescent="0.3">
      <c r="A70" s="27">
        <v>15331152</v>
      </c>
      <c r="B70" s="8" t="s">
        <v>49</v>
      </c>
      <c r="C70" s="17" t="s">
        <v>109</v>
      </c>
      <c r="D70" s="16" t="s">
        <v>65</v>
      </c>
      <c r="E70" s="23"/>
      <c r="F70" s="26">
        <v>13302</v>
      </c>
      <c r="G70" s="17"/>
    </row>
    <row r="71" spans="1:7" ht="17.25" thickBot="1" x14ac:dyDescent="0.3">
      <c r="A71" s="27">
        <v>3222134</v>
      </c>
      <c r="B71" s="8" t="s">
        <v>50</v>
      </c>
      <c r="C71" s="17" t="s">
        <v>109</v>
      </c>
      <c r="D71" s="16" t="s">
        <v>65</v>
      </c>
      <c r="E71" s="23"/>
      <c r="F71" s="26">
        <v>18672</v>
      </c>
      <c r="G71" s="17"/>
    </row>
    <row r="72" spans="1:7" ht="17.25" thickBot="1" x14ac:dyDescent="0.3">
      <c r="A72" s="27">
        <v>15872600</v>
      </c>
      <c r="B72" s="8" t="s">
        <v>51</v>
      </c>
      <c r="C72" s="17" t="s">
        <v>109</v>
      </c>
      <c r="D72" s="16" t="s">
        <v>65</v>
      </c>
      <c r="E72" s="23"/>
      <c r="F72" s="26">
        <v>1874.5</v>
      </c>
      <c r="G72" s="17"/>
    </row>
    <row r="73" spans="1:7" ht="17.25" thickBot="1" x14ac:dyDescent="0.3">
      <c r="A73" s="27">
        <v>15871257</v>
      </c>
      <c r="B73" s="8" t="s">
        <v>52</v>
      </c>
      <c r="C73" s="17" t="s">
        <v>109</v>
      </c>
      <c r="D73" s="16" t="s">
        <v>65</v>
      </c>
      <c r="E73" s="23"/>
      <c r="F73" s="26">
        <v>143.4</v>
      </c>
      <c r="G73" s="17"/>
    </row>
    <row r="74" spans="1:7" ht="17.25" thickBot="1" x14ac:dyDescent="0.3">
      <c r="A74" s="27">
        <v>15821500</v>
      </c>
      <c r="B74" s="8" t="s">
        <v>53</v>
      </c>
      <c r="C74" s="17" t="s">
        <v>109</v>
      </c>
      <c r="D74" s="16" t="s">
        <v>65</v>
      </c>
      <c r="E74" s="23"/>
      <c r="F74" s="26">
        <v>30669</v>
      </c>
      <c r="G74" s="17"/>
    </row>
    <row r="75" spans="1:7" ht="17.25" thickBot="1" x14ac:dyDescent="0.3">
      <c r="A75" s="27">
        <v>3221124</v>
      </c>
      <c r="B75" s="8" t="s">
        <v>54</v>
      </c>
      <c r="C75" s="17" t="s">
        <v>109</v>
      </c>
      <c r="D75" s="16" t="s">
        <v>65</v>
      </c>
      <c r="E75" s="23"/>
      <c r="F75" s="26">
        <v>43839</v>
      </c>
      <c r="G75" s="17"/>
    </row>
    <row r="76" spans="1:7" ht="17.25" thickBot="1" x14ac:dyDescent="0.3">
      <c r="A76" s="27">
        <v>3222129</v>
      </c>
      <c r="B76" s="8" t="s">
        <v>55</v>
      </c>
      <c r="C76" s="17" t="s">
        <v>109</v>
      </c>
      <c r="D76" s="16" t="s">
        <v>65</v>
      </c>
      <c r="E76" s="23"/>
      <c r="F76" s="26">
        <v>13862</v>
      </c>
      <c r="G76" s="17"/>
    </row>
    <row r="77" spans="1:7" ht="17.25" thickBot="1" x14ac:dyDescent="0.3">
      <c r="A77" s="27">
        <v>15331170</v>
      </c>
      <c r="B77" s="8" t="s">
        <v>57</v>
      </c>
      <c r="C77" s="17" t="s">
        <v>109</v>
      </c>
      <c r="D77" s="16" t="s">
        <v>65</v>
      </c>
      <c r="E77" s="23"/>
      <c r="F77" s="26">
        <v>15685</v>
      </c>
      <c r="G77" s="17"/>
    </row>
    <row r="78" spans="1:7" ht="17.25" thickBot="1" x14ac:dyDescent="0.3">
      <c r="A78" s="27">
        <v>15333100</v>
      </c>
      <c r="B78" s="8" t="s">
        <v>58</v>
      </c>
      <c r="C78" s="17" t="s">
        <v>109</v>
      </c>
      <c r="D78" s="16" t="s">
        <v>65</v>
      </c>
      <c r="E78" s="23"/>
      <c r="F78" s="26">
        <v>25463</v>
      </c>
      <c r="G78" s="17"/>
    </row>
    <row r="79" spans="1:7" s="3" customFormat="1" ht="17.25" thickBot="1" x14ac:dyDescent="0.3">
      <c r="A79" s="27">
        <v>15871100</v>
      </c>
      <c r="B79" s="8" t="s">
        <v>84</v>
      </c>
      <c r="C79" s="17" t="s">
        <v>109</v>
      </c>
      <c r="D79" s="16" t="s">
        <v>66</v>
      </c>
      <c r="E79" s="23"/>
      <c r="F79" s="26">
        <v>1782</v>
      </c>
      <c r="G79" s="17"/>
    </row>
    <row r="80" spans="1:7" ht="17.25" thickBot="1" x14ac:dyDescent="0.3">
      <c r="A80" s="27">
        <v>15617000</v>
      </c>
      <c r="B80" s="8" t="s">
        <v>59</v>
      </c>
      <c r="C80" s="17" t="s">
        <v>109</v>
      </c>
      <c r="D80" s="16" t="s">
        <v>65</v>
      </c>
      <c r="E80" s="23"/>
      <c r="F80" s="26">
        <v>35950</v>
      </c>
      <c r="G80" s="17"/>
    </row>
    <row r="81" spans="1:7" ht="17.25" thickBot="1" x14ac:dyDescent="0.3">
      <c r="A81" s="27">
        <v>3222100</v>
      </c>
      <c r="B81" s="8" t="s">
        <v>60</v>
      </c>
      <c r="C81" s="17" t="s">
        <v>109</v>
      </c>
      <c r="D81" s="16" t="s">
        <v>65</v>
      </c>
      <c r="E81" s="23"/>
      <c r="F81" s="26">
        <v>57014</v>
      </c>
      <c r="G81" s="17"/>
    </row>
    <row r="82" spans="1:7" ht="17.25" thickBot="1" x14ac:dyDescent="0.3">
      <c r="A82" s="27">
        <v>3222121</v>
      </c>
      <c r="B82" s="8" t="s">
        <v>69</v>
      </c>
      <c r="C82" s="17" t="s">
        <v>109</v>
      </c>
      <c r="D82" s="16" t="s">
        <v>65</v>
      </c>
      <c r="E82" s="23"/>
      <c r="F82" s="26">
        <v>27642</v>
      </c>
      <c r="G82" s="17"/>
    </row>
    <row r="83" spans="1:7" ht="17.25" thickBot="1" x14ac:dyDescent="0.3">
      <c r="A83" s="27">
        <v>3222119</v>
      </c>
      <c r="B83" s="8" t="s">
        <v>68</v>
      </c>
      <c r="C83" s="17" t="s">
        <v>109</v>
      </c>
      <c r="D83" s="16" t="s">
        <v>65</v>
      </c>
      <c r="E83" s="23"/>
      <c r="F83" s="26">
        <v>37494</v>
      </c>
      <c r="G83" s="17"/>
    </row>
    <row r="84" spans="1:7" ht="17.25" thickBot="1" x14ac:dyDescent="0.3">
      <c r="A84" s="27">
        <v>33691213</v>
      </c>
      <c r="B84" s="8" t="s">
        <v>61</v>
      </c>
      <c r="C84" s="17" t="s">
        <v>109</v>
      </c>
      <c r="D84" s="16" t="s">
        <v>7</v>
      </c>
      <c r="E84" s="23"/>
      <c r="F84" s="26">
        <v>224810</v>
      </c>
      <c r="G84" s="17"/>
    </row>
    <row r="85" spans="1:7" ht="17.25" thickBot="1" x14ac:dyDescent="0.3">
      <c r="A85" s="27">
        <v>15511700</v>
      </c>
      <c r="B85" s="8" t="s">
        <v>62</v>
      </c>
      <c r="C85" s="17" t="s">
        <v>109</v>
      </c>
      <c r="D85" s="16" t="s">
        <v>65</v>
      </c>
      <c r="E85" s="23"/>
      <c r="F85" s="26">
        <v>6323</v>
      </c>
      <c r="G85" s="17"/>
    </row>
    <row r="86" spans="1:7" ht="17.25" thickBot="1" x14ac:dyDescent="0.3">
      <c r="A86" s="27">
        <v>15613350</v>
      </c>
      <c r="B86" s="8" t="s">
        <v>64</v>
      </c>
      <c r="C86" s="17" t="s">
        <v>109</v>
      </c>
      <c r="D86" s="16" t="s">
        <v>65</v>
      </c>
      <c r="E86" s="23"/>
      <c r="F86" s="26">
        <v>14779</v>
      </c>
      <c r="G86" s="17"/>
    </row>
    <row r="87" spans="1:7" ht="17.25" thickBot="1" x14ac:dyDescent="0.3">
      <c r="A87" s="27">
        <v>15821500</v>
      </c>
      <c r="B87" s="8" t="s">
        <v>23</v>
      </c>
      <c r="C87" s="17" t="s">
        <v>109</v>
      </c>
      <c r="D87" s="16" t="s">
        <v>65</v>
      </c>
      <c r="E87" s="23"/>
      <c r="F87" s="26">
        <v>35972</v>
      </c>
      <c r="G87" s="17"/>
    </row>
    <row r="88" spans="1:7" ht="17.25" thickBot="1" x14ac:dyDescent="0.3">
      <c r="A88" s="27">
        <v>15512000</v>
      </c>
      <c r="B88" s="8" t="s">
        <v>25</v>
      </c>
      <c r="C88" s="17" t="s">
        <v>109</v>
      </c>
      <c r="D88" s="16" t="s">
        <v>65</v>
      </c>
      <c r="E88" s="23"/>
      <c r="F88" s="26">
        <v>31244</v>
      </c>
      <c r="G88" s="17"/>
    </row>
    <row r="89" spans="1:7" ht="17.25" thickBot="1" x14ac:dyDescent="0.3">
      <c r="A89" s="27">
        <v>15531100</v>
      </c>
      <c r="B89" s="8" t="s">
        <v>29</v>
      </c>
      <c r="C89" s="17" t="s">
        <v>109</v>
      </c>
      <c r="D89" s="16" t="s">
        <v>65</v>
      </c>
      <c r="E89" s="23"/>
      <c r="F89" s="26">
        <v>126667</v>
      </c>
      <c r="G89" s="17"/>
    </row>
    <row r="90" spans="1:7" ht="17.25" thickBot="1" x14ac:dyDescent="0.3">
      <c r="A90" s="27">
        <v>15542100</v>
      </c>
      <c r="B90" s="8" t="s">
        <v>99</v>
      </c>
      <c r="C90" s="17" t="s">
        <v>109</v>
      </c>
      <c r="D90" s="16" t="s">
        <v>65</v>
      </c>
      <c r="E90" s="23"/>
      <c r="F90" s="26">
        <f>12534+13340</f>
        <v>25874</v>
      </c>
      <c r="G90" s="17"/>
    </row>
    <row r="91" spans="1:7" ht="17.25" thickBot="1" x14ac:dyDescent="0.3">
      <c r="A91" s="27">
        <v>15511100</v>
      </c>
      <c r="B91" s="8" t="s">
        <v>100</v>
      </c>
      <c r="C91" s="17" t="s">
        <v>109</v>
      </c>
      <c r="D91" s="16" t="s">
        <v>66</v>
      </c>
      <c r="E91" s="23"/>
      <c r="F91" s="26">
        <v>172734</v>
      </c>
      <c r="G91" s="17"/>
    </row>
    <row r="92" spans="1:7" ht="17.25" thickBot="1" x14ac:dyDescent="0.3">
      <c r="A92" s="27">
        <v>15811100</v>
      </c>
      <c r="B92" s="8" t="s">
        <v>101</v>
      </c>
      <c r="C92" s="17" t="s">
        <v>109</v>
      </c>
      <c r="D92" s="16" t="s">
        <v>65</v>
      </c>
      <c r="E92" s="23"/>
      <c r="F92" s="26">
        <v>740570</v>
      </c>
      <c r="G92" s="17"/>
    </row>
    <row r="93" spans="1:7" ht="17.25" thickBot="1" x14ac:dyDescent="0.3">
      <c r="A93" s="27">
        <v>15112150</v>
      </c>
      <c r="B93" s="8" t="s">
        <v>102</v>
      </c>
      <c r="C93" s="17" t="s">
        <v>109</v>
      </c>
      <c r="D93" s="16" t="s">
        <v>65</v>
      </c>
      <c r="E93" s="23"/>
      <c r="F93" s="26">
        <v>63184</v>
      </c>
      <c r="G93" s="17"/>
    </row>
    <row r="94" spans="1:7" ht="17.25" thickBot="1" x14ac:dyDescent="0.3">
      <c r="A94" s="27">
        <v>15112150</v>
      </c>
      <c r="B94" s="8" t="s">
        <v>103</v>
      </c>
      <c r="C94" s="17" t="s">
        <v>109</v>
      </c>
      <c r="D94" s="16" t="s">
        <v>65</v>
      </c>
      <c r="E94" s="23"/>
      <c r="F94" s="26">
        <f>158044+400</f>
        <v>158444</v>
      </c>
      <c r="G94" s="17"/>
    </row>
    <row r="95" spans="1:7" ht="17.25" thickBot="1" x14ac:dyDescent="0.3">
      <c r="A95" s="27">
        <v>3142510</v>
      </c>
      <c r="B95" s="8" t="s">
        <v>104</v>
      </c>
      <c r="C95" s="17" t="s">
        <v>109</v>
      </c>
      <c r="D95" s="16" t="s">
        <v>7</v>
      </c>
      <c r="E95" s="23"/>
      <c r="F95" s="26">
        <v>1166150</v>
      </c>
      <c r="G95" s="17"/>
    </row>
    <row r="96" spans="1:7" ht="17.25" thickBot="1" x14ac:dyDescent="0.3">
      <c r="A96" s="27">
        <v>15551600</v>
      </c>
      <c r="B96" s="8" t="s">
        <v>105</v>
      </c>
      <c r="C96" s="17" t="s">
        <v>109</v>
      </c>
      <c r="D96" s="16" t="s">
        <v>65</v>
      </c>
      <c r="E96" s="23"/>
      <c r="F96" s="26">
        <v>204140</v>
      </c>
      <c r="G96" s="17"/>
    </row>
    <row r="97" spans="1:9" ht="17.25" thickBot="1" x14ac:dyDescent="0.3">
      <c r="A97" s="27">
        <v>15541100</v>
      </c>
      <c r="B97" s="8" t="s">
        <v>106</v>
      </c>
      <c r="C97" s="17" t="s">
        <v>109</v>
      </c>
      <c r="D97" s="16" t="s">
        <v>65</v>
      </c>
      <c r="E97" s="23"/>
      <c r="F97" s="26">
        <v>36937</v>
      </c>
      <c r="G97" s="17"/>
    </row>
    <row r="98" spans="1:9" ht="17.25" thickBot="1" x14ac:dyDescent="0.3">
      <c r="A98" s="27">
        <v>15541200</v>
      </c>
      <c r="B98" s="8" t="s">
        <v>107</v>
      </c>
      <c r="C98" s="17" t="s">
        <v>109</v>
      </c>
      <c r="D98" s="16" t="s">
        <v>65</v>
      </c>
      <c r="E98" s="23"/>
      <c r="F98" s="26">
        <v>7220</v>
      </c>
      <c r="G98" s="17"/>
    </row>
    <row r="99" spans="1:9" ht="17.25" thickBot="1" x14ac:dyDescent="0.3">
      <c r="A99" s="27">
        <v>15512110</v>
      </c>
      <c r="B99" s="8" t="s">
        <v>108</v>
      </c>
      <c r="C99" s="17" t="s">
        <v>109</v>
      </c>
      <c r="D99" s="16" t="s">
        <v>7</v>
      </c>
      <c r="E99" s="23"/>
      <c r="F99" s="26">
        <v>193757</v>
      </c>
      <c r="G99" s="17"/>
    </row>
    <row r="100" spans="1:9" s="3" customFormat="1" ht="17.25" thickBot="1" x14ac:dyDescent="0.3">
      <c r="A100" s="27">
        <v>15111120</v>
      </c>
      <c r="B100" s="8" t="s">
        <v>56</v>
      </c>
      <c r="C100" s="17" t="s">
        <v>109</v>
      </c>
      <c r="D100" s="16" t="s">
        <v>65</v>
      </c>
      <c r="E100" s="23"/>
      <c r="F100" s="26">
        <v>209374</v>
      </c>
      <c r="G100" s="17"/>
    </row>
    <row r="101" spans="1:9" ht="17.25" thickBot="1" x14ac:dyDescent="0.3">
      <c r="A101" s="27">
        <v>15821500</v>
      </c>
      <c r="B101" s="8" t="s">
        <v>63</v>
      </c>
      <c r="C101" s="17" t="s">
        <v>109</v>
      </c>
      <c r="D101" s="16" t="s">
        <v>65</v>
      </c>
      <c r="E101" s="23"/>
      <c r="F101" s="26">
        <v>11417</v>
      </c>
      <c r="G101" s="17"/>
    </row>
    <row r="102" spans="1:9" s="3" customFormat="1" ht="17.25" thickBot="1" x14ac:dyDescent="0.3">
      <c r="A102" s="27" t="s">
        <v>74</v>
      </c>
      <c r="B102" s="28" t="s">
        <v>76</v>
      </c>
      <c r="C102" s="17" t="s">
        <v>109</v>
      </c>
      <c r="D102" s="17" t="s">
        <v>66</v>
      </c>
      <c r="E102" s="17"/>
      <c r="F102" s="26">
        <v>1224938</v>
      </c>
      <c r="G102" s="17"/>
    </row>
    <row r="103" spans="1:9" s="3" customFormat="1" ht="17.25" thickBot="1" x14ac:dyDescent="0.3">
      <c r="A103" s="27" t="s">
        <v>79</v>
      </c>
      <c r="B103" s="28" t="s">
        <v>77</v>
      </c>
      <c r="C103" s="17" t="s">
        <v>109</v>
      </c>
      <c r="D103" s="17" t="s">
        <v>66</v>
      </c>
      <c r="E103" s="17"/>
      <c r="F103" s="26">
        <f>180000+2400</f>
        <v>182400</v>
      </c>
      <c r="G103" s="17"/>
    </row>
    <row r="104" spans="1:9" s="3" customFormat="1" ht="17.25" thickBot="1" x14ac:dyDescent="0.3">
      <c r="A104" s="27" t="s">
        <v>75</v>
      </c>
      <c r="B104" s="28" t="s">
        <v>78</v>
      </c>
      <c r="C104" s="17" t="s">
        <v>109</v>
      </c>
      <c r="D104" s="17" t="s">
        <v>66</v>
      </c>
      <c r="E104" s="17"/>
      <c r="F104" s="26">
        <v>6970740</v>
      </c>
      <c r="G104" s="17"/>
    </row>
    <row r="105" spans="1:9" x14ac:dyDescent="0.25">
      <c r="B105" s="14"/>
      <c r="I105" s="18"/>
    </row>
  </sheetData>
  <sheetProtection formatCells="0" formatColumns="0" formatRows="0" insertColumns="0" insertRows="0" insertHyperlinks="0" deleteColumns="0" deleteRows="0" sort="0" autoFilter="0" pivotTables="0"/>
  <mergeCells count="8">
    <mergeCell ref="A15:G15"/>
    <mergeCell ref="A12:G12"/>
    <mergeCell ref="C2:G2"/>
    <mergeCell ref="B3:C6"/>
    <mergeCell ref="A10:G11"/>
    <mergeCell ref="C7:G7"/>
    <mergeCell ref="F8:G8"/>
    <mergeCell ref="B8:E8"/>
  </mergeCell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Քաղաքապետարան</vt:lpstr>
      <vt:lpstr>Քաղաքապետարան!OLE_LINK1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grigor.chtryan</dc:creator>
  <cp:lastModifiedBy>ani.hambardzumyan</cp:lastModifiedBy>
  <cp:lastPrinted>2019-10-07T12:05:23Z</cp:lastPrinted>
  <dcterms:created xsi:type="dcterms:W3CDTF">2015-09-08T08:08:11Z</dcterms:created>
  <dcterms:modified xsi:type="dcterms:W3CDTF">2021-11-29T06:52:03Z</dcterms:modified>
</cp:coreProperties>
</file>